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xXx\Desktop\"/>
    </mc:Choice>
  </mc:AlternateContent>
  <xr:revisionPtr revIDLastSave="0" documentId="13_ncr:1_{06E8652E-D0E1-4167-B9EF-45CE0A8B463E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kolo 67" sheetId="1" r:id="rId1"/>
    <sheet name="List1" sheetId="2" r:id="rId2"/>
  </sheets>
  <definedNames>
    <definedName name="_xlnm._FilterDatabase" localSheetId="0" hidden="1">'kolo 67'!#REF!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2" l="1"/>
  <c r="A6" i="2" s="1"/>
  <c r="A1" i="2"/>
</calcChain>
</file>

<file path=xl/sharedStrings.xml><?xml version="1.0" encoding="utf-8"?>
<sst xmlns="http://schemas.openxmlformats.org/spreadsheetml/2006/main" count="220" uniqueCount="149">
  <si>
    <t>3_22_9779</t>
  </si>
  <si>
    <t>Mýdlové bubliny / Seifenblasen-Dynastie</t>
  </si>
  <si>
    <t>CZK</t>
  </si>
  <si>
    <t>3_22_10915</t>
  </si>
  <si>
    <t>28. mezinárodni divadelni festival Postupim "Unidram 2022" / 28. Internationales Theaterfestival Potsdam "Unidram 2022"</t>
  </si>
  <si>
    <t>EUR</t>
  </si>
  <si>
    <t>6_22_11966</t>
  </si>
  <si>
    <t>Zpěvem a tancem k životu probuzená Gluckova opera Orpheus jako symbol německo-českého přátelství. / Mit Gesang und Tanz zum Leben erweckt - Glucks Orpheus im Zeichen der deutsch-tschechischen Freundschaft</t>
  </si>
  <si>
    <t>3_22_12184</t>
  </si>
  <si>
    <t>WOODS WON'T VAPORIZE / WOODS WON'T VAPORIZE</t>
  </si>
  <si>
    <t>5_22_12195</t>
  </si>
  <si>
    <t>Šumava v proměnách času. Revue Jungbauerova šumavského vlastivědného spolku, III. číslo / Der Böhmerwald im Wandel der Zeit. Revue des Vereins für Heimatforschung Jungbauer Sumava, Heft III</t>
  </si>
  <si>
    <t>5_22_12345</t>
  </si>
  <si>
    <t>Německé vydání knihy: Aktivní hranice v Evropě. Identita a kolektivní paměť v přeshraničním prostoru.  / Deutsche Ausgabe des Buches: Aktive Grenze in Europa. Identität und kollektives Gedächtnis im grenzüberschreitenden Raum.</t>
  </si>
  <si>
    <t>5_22_12409</t>
  </si>
  <si>
    <t>Uwe Henneken - Vladimír Véla / Uwe Henneken - Vladimír Véla</t>
  </si>
  <si>
    <t>3_22_12422</t>
  </si>
  <si>
    <t xml:space="preserve">Prokletá a mystická místa v Bavorském lese a na Šumavě / Besondere Orte im Bayerischen Wald und Böhmerwald – Ggeheimnissvolle, mystische, magische und spannende Ziele beiderseits der Grenze
</t>
  </si>
  <si>
    <t>3_22_12451</t>
  </si>
  <si>
    <t>Autorská inscenace Dušana Davida Pařízka, Ralfa Fiedlera a Ondřeje Novotného
 / Originalproduktion der Autoren Dušan David Pařízek, Ralf Fiedler und Ondřej Novotný</t>
  </si>
  <si>
    <t>6_22_12559</t>
  </si>
  <si>
    <t>Mše svatá Česká v Praze a Pasově / Böhmische Weihnachtsmesse in Prag und Passau</t>
  </si>
  <si>
    <t>2_22_12580</t>
  </si>
  <si>
    <t>Bavorsko-český výměnný školní rok v EUREGIONU EGRENSIS 2022/23 / Bayerisch-tschechisches Gastschuljahr in der EUREGIO EGRENSIS 2022/23</t>
  </si>
  <si>
    <t>5_22_12603</t>
  </si>
  <si>
    <t>Erwin Straus: Psychiatrie a filosofie (překlad do češtiny) / Erwin Straus: Psychiatrie  und Philosophie (Übersetzung)</t>
  </si>
  <si>
    <t>6_22_12633</t>
  </si>
  <si>
    <t xml:space="preserve">Plzeň a Regensburg na jedné palubě / Pilsen und Regensburg auf einem Boot
</t>
  </si>
  <si>
    <t>6_22_12693</t>
  </si>
  <si>
    <t>Společný výlet do historie 2 / Gemeinsamer Ausflug in die Geschichte 2</t>
  </si>
  <si>
    <t>6_22_12714</t>
  </si>
  <si>
    <t>Česko-německý týden v divočině v Národním parku Bavorský les - partnerské setkání gymnázií Nittenau a Rokycany / Deutsch-Tschechische Begegnung im Wildniscamp am Falkenstein - Partnertreffen der Gymnasien aus Rokycany und Nittenau</t>
  </si>
  <si>
    <t>6_22_12716</t>
  </si>
  <si>
    <t>POHLED ZPÁTKY - POHLED VPŘED
Společné sdílení metod a přístupů práce divadelních lektorů v době postpandemické / BLICK ZURÜCK - BLICK NACH VORN
Theaterpädagogischer Fachaustausch zu Methoden und Arbeitsansätzen in postpandemischen Zeiten</t>
  </si>
  <si>
    <t>3_22_12721</t>
  </si>
  <si>
    <t>6_22_12722</t>
  </si>
  <si>
    <t>Skupinový - Kurz - Příčná Flétna / Ensemblekurs Querflöte</t>
  </si>
  <si>
    <t>4_22_12727</t>
  </si>
  <si>
    <t>Konference saských a českých evropských federalistů / Konferenz der sächsischen und tschechischen Europäischen Föderalisten</t>
  </si>
  <si>
    <t>4_22_12740</t>
  </si>
  <si>
    <t>Představení oratoria "Pravda v plamenech. Requiem pro Jana Husa" v Praze / Aufführung des Oratoriums "Wahrheit in Flammen, ein Requiem für Jan Hus" in Prag</t>
  </si>
  <si>
    <t>6_22_12742</t>
  </si>
  <si>
    <t>Spolupráce s partnerskými školami v SRN ve školním roce 2022/2023 / Mitarbeit mit Partnerschulen in BRD im Schuljahr 2022/2023</t>
  </si>
  <si>
    <t>5_22_12746</t>
  </si>
  <si>
    <t>VÝSTAVA KARLOVARSKÝCH VÝTVARNÍKŮ V BADEN-BADENU / AUSSTELLUG DER KARLSBADER BILDENDEN KÜNSTLER IN BADEN-BADEN</t>
  </si>
  <si>
    <t>4_22_12748</t>
  </si>
  <si>
    <t>Katolické zkušenosti a realita vzdělávání. Jezuitská studentská kultura a akademická každodennost ve střední a středovýchodní Evropě od 16. do 18. století / Katholische Erfahrungsräume und Bildungswirklichkeiten. Jesuitische Studentenkulturen und akademischer Alltag in Mittel- und Ostmitteleuropa vom 16. bis 18. Jahrhundert</t>
  </si>
  <si>
    <t>6_22_12753</t>
  </si>
  <si>
    <t xml:space="preserve">Lesní školky - příroda jako lék dnešní doby? / Die Waldkindergärten - Natur als Heilmittel für die Jetztzeit? </t>
  </si>
  <si>
    <t>8_22_12756</t>
  </si>
  <si>
    <t>Možnosti dialogu III – Vyprávění v pohybu (pracovní název výstavy) / Dialogue Possibilities III - Narrative in Motion (Arbeitstitel der Ausstellung)</t>
  </si>
  <si>
    <t>5_22_12759</t>
  </si>
  <si>
    <t>Vydání knihy Veroniky Jonášové Ada / Herausbage des Buches von Veronika Jonášová Ada</t>
  </si>
  <si>
    <t>5_22_12760</t>
  </si>
  <si>
    <t>Pokoje 2023 / Pokoje 2023/Zimmer 2023</t>
  </si>
  <si>
    <t>2_22_12763</t>
  </si>
  <si>
    <t>2-Nations-Youth-Academy 2022 / 2-Nation-Youth-Academie 2022</t>
  </si>
  <si>
    <t>4_22_12765</t>
  </si>
  <si>
    <t xml:space="preserve">"Židé - neznámí známí 2021-2022: Židé nejen v Euroregionu Nisa v minulosti a současnosti" (dvoudenní konference a doprovodný program) / "Juden - unbekannte Bekannte 2021-2022: Juden nicht nur in der Euroregion Nisa in Vergangenheit und Gegenwart" (zweitägige Konferenz und Begleitprogramm) </t>
  </si>
  <si>
    <t>2_22_12769</t>
  </si>
  <si>
    <t xml:space="preserve">K výzvám se stavíme čelem, abychom překlenuli náročné období / Wir stellen uns den Herausforderungen, um schwierige Zeiten zu überbrücken </t>
  </si>
  <si>
    <t>2_22_12770</t>
  </si>
  <si>
    <t>Roční pobyt studentů Arcibiskupského gymnázia na gymnáziu Collegium Johanneum Loburg / Studienaufenthalt von Schülern des Erzbischöflichen Gymnasiums Prag am Collegium Johanneum Loburg</t>
  </si>
  <si>
    <t>5_22_12773</t>
  </si>
  <si>
    <t xml:space="preserve">Historia Neoforensis. Dějiny města Úterý  / Historia Neoforensis. Geschichte der Stadt Úterý (Neumarkt) </t>
  </si>
  <si>
    <t>3_22_12776</t>
  </si>
  <si>
    <t>REVOLUTION TRAIN - konference 2022 / REVOLUTION TRAIN - Konferenz 2022</t>
  </si>
  <si>
    <t>3_22_12777</t>
  </si>
  <si>
    <t>Hana Truncová - česko-židovsko-německá čestná občanka města Teplice  / Hana Truncová - Tschechisch-Jüdisch-Deutsche Ehrenbürgerin der Stadt Teplitz</t>
  </si>
  <si>
    <t>5_22_12778</t>
  </si>
  <si>
    <t>Překlad do němčiny a vydání knihy "Martin Vojtíšek: Klavírní dílo Vítězslava Nováka a jeho interpretace" / Übersetzung ins Deutsche und Veröffentlichung des Buches "Martin Vojtíšek: Das Klavierwerk von Vítězslav Novák und seine Interpretation"</t>
  </si>
  <si>
    <t>8_22_12779</t>
  </si>
  <si>
    <t>Lindy Hop Herbst Camp 2022 / Lindy Hop Herbst Camp 2022</t>
  </si>
  <si>
    <t>8_22_12781</t>
  </si>
  <si>
    <t>Mezinárodní sborový koncert v Kostnici 2022 / Ein internationales Chorkonzert in Konstanz 2022</t>
  </si>
  <si>
    <t>4_22_12784</t>
  </si>
  <si>
    <t>Velké kulturní setkání německé menšiny - 30 let SNS / Kulturelle Großveranstaltung der deutschen Minderheit - 30 Jahre LV</t>
  </si>
  <si>
    <t>2_22_12785</t>
  </si>
  <si>
    <t>Udílení stipendií na podporu českých a německých praktikantů GFPS v akademickém roce 2022/2023 (zimní semestr 2022/2023, letní semestr 2023) / GFPS-Praktikumsstipendien für tschechische und deutsche Studierende, akademisches Jahr 2022/2023 (Wintersemester 2022/2023, Sommersemester 2023)</t>
  </si>
  <si>
    <t>2_22_12786</t>
  </si>
  <si>
    <t>Udílení stipendií pro české a německé studenty, akademický rok 2022/2023 (zimní semestr 2022/2023, letní semestr 2023) / Stipendienvergabe an tschechische und deutsche Studierende, akademisches Jahr 2022/2023 (Wintersemester 2022/23, Sommersemester 2023)</t>
  </si>
  <si>
    <t>6_22_12787</t>
  </si>
  <si>
    <t xml:space="preserve">Česko - německá výměna školních orchestrů Gymnázia Příbram "GymBand" a IGS Marienhafe - Moorhusen  / Deutsch-Tschechischer Austausch der beiden Schulorchester Gymnasium Pribram "Gymband" und der IGS Marienhafe-Moorhusen </t>
  </si>
  <si>
    <t>8_22_12788</t>
  </si>
  <si>
    <t>Familie Flöz na Jatkách78 / Familie Flöz in Jatka78</t>
  </si>
  <si>
    <t>4_22_12791</t>
  </si>
  <si>
    <t>lužice / lausitz</t>
  </si>
  <si>
    <t>5_22_12794</t>
  </si>
  <si>
    <t>Odsunuté děti (publikace) / Die vertriebenen Kinder (Publikation)</t>
  </si>
  <si>
    <t>4_22_12796</t>
  </si>
  <si>
    <t>Výročí 200 let vodoléčby podle Vinzenze Priessnitze (1822-2022) Společný odborný kongres, diskusní fórum a festivalový týden / Jubiläum 200 Jahre Hydrotherapie nach Vinzenz Priessnitz (1822-2022)  Gemeinsamer Fachkongress, Dialogforum und Festwoche</t>
  </si>
  <si>
    <t>8_22_12797</t>
  </si>
  <si>
    <t>1923 / 1923</t>
  </si>
  <si>
    <t>2_22_12798</t>
  </si>
  <si>
    <t>Proměny techniky v čase / Technischer Wandel im Laufe der Zeit</t>
  </si>
  <si>
    <t>5_22_12799</t>
  </si>
  <si>
    <t>Latinská písemná kultura v českých zemích do 12. stol. / Die lateinische Schriftkultur in den böhmischen Ländern bis zum 12. Jh.</t>
  </si>
  <si>
    <t>4_22_12800</t>
  </si>
  <si>
    <t>Let OK 096 - útěky z totalit / Flug OK 096 - Flucht aus dem Totalitarismus</t>
  </si>
  <si>
    <t>4_22_12803</t>
  </si>
  <si>
    <t>Dny české kultury 2022 / Tschechische Kulturtage 2022</t>
  </si>
  <si>
    <t>2_22_12804</t>
  </si>
  <si>
    <t xml:space="preserve">Česko-německý vzdělávací projekt výměny pro studenty a hostitelské rodiny. Školní rok a tříměsíční program
 / Tschechisch -Deutsches Austauschprojekt für Schüler und Gastfamilien - Schuljahresprogramm/ Trimesterprogramm
</t>
  </si>
  <si>
    <t>8_22_12805</t>
  </si>
  <si>
    <t>Mezi avantgardou a represí. Česká fotografie 1948–1968 / Zwischen Avantgarde und Repression. Tschechische Fotografie 1948–1968</t>
  </si>
  <si>
    <t>8_22_12806</t>
  </si>
  <si>
    <t>Gregor Hildebrandt: A Blink of an Eye and the Years are behind Us / 
Katharina Koppenwallner at Grzegorzki Shows: I Offer This Horse to You  / Gregor Hildebrandt: A Blink of an Eye and the Years are behind Us (Gregor Hildebrandt: Ein Wimpernschlag und hinter uns die Jahre) / 
Katharina Koppenwallner at Grzegorzki Shows: I Offer This Horse to You</t>
  </si>
  <si>
    <t>2_22_12807</t>
  </si>
  <si>
    <t>Obnova partnerské spolupráce / Freundschaft aufleben lassen</t>
  </si>
  <si>
    <t>2_22_12810</t>
  </si>
  <si>
    <t>Čojčlandská Konferenz 2022 / Čojčlandská Konferenz 2022</t>
  </si>
  <si>
    <t>4_22_12813</t>
  </si>
  <si>
    <t>Diskusní fórum o česko-německé spolupráci v oblasti vzdělávacích médií / Dialogforum zur deutsch-tschechischen Zusammenarbeit im Bereich der Bildungsmedien</t>
  </si>
  <si>
    <t>4_22_12814</t>
  </si>
  <si>
    <t>30 let partnerství měst Litvínov - Olbernhau / 30 Jahre Städtepartnerschaft Litvínov - Olbernhau</t>
  </si>
  <si>
    <t>5_22_12815</t>
  </si>
  <si>
    <t>Pavel Růt, Karel Kolařík: Alois Wierer – německý pražský romantik / Alois Wierer – ein deutscher Prager Romantiker</t>
  </si>
  <si>
    <t>3_22_12816</t>
  </si>
  <si>
    <t>Český lékař ve službách říše
Český lékař ve službách říše zla
Epstein vs. Mengele
 / Ein tschechischer Arzt in den Diensten des 3. Reichs
Epstein vs. Mengele</t>
  </si>
  <si>
    <t>2_22_12817</t>
  </si>
  <si>
    <t xml:space="preserve">Česko-německé setkání partnerských škol v Kelheimu a okolí se společnými aktivitami  / Schülerbegegnung zwischen den Partnerschulen OA Heroldovy sady und BSZ Kelheim mit gemeinsamen Aktivitäten </t>
  </si>
  <si>
    <t>8_22_12818</t>
  </si>
  <si>
    <t xml:space="preserve">Reprízování inscenace hry Petera Handkeho ZDENĚK ADAMEC se Samuelem Finzim v hlavní roli.
 / Nachspielen der Inszenierung ZDENĚK ADAMEC von Peter Handke mit Samuel Finzi in der Hauptrolle.
</t>
  </si>
  <si>
    <t>4_22_12819</t>
  </si>
  <si>
    <t>ReEDOcate ME!
Sympozium o umění transformace / ReEDOcate ME!
Ein Symposium zur Kunst der Transformation</t>
  </si>
  <si>
    <t>8_22_12820</t>
  </si>
  <si>
    <t>ČESKO-NĚMECKÉ IMPROVIZACE / DEUTSCH-TSCHECHISCHE IMPROVISATIONEN</t>
  </si>
  <si>
    <t>6_22_12822</t>
  </si>
  <si>
    <t>Corona a co teď? Nápady pro buducnost, 1. etapa výměnného programu v Lachendorfu / Corona und was nun? Ideen für die Zukunft, 1. Austausch-Etappe in Lachendorf</t>
  </si>
  <si>
    <t>4_22_12825</t>
  </si>
  <si>
    <t>European Values Summit 2022 / European Values Summit 2022</t>
  </si>
  <si>
    <t>4_22_12826</t>
  </si>
  <si>
    <t>8. ročník festivalu Olmützer Kulturtage / 8. Olmützer Kulturtage</t>
  </si>
  <si>
    <t>2_22_12828</t>
  </si>
  <si>
    <t>Hovory pres hranice (Debatni workshop) / Über Grenzen sprechen (Debattier-Workshop)</t>
  </si>
  <si>
    <t>8_22_12829</t>
  </si>
  <si>
    <t>Koncert ČKF, Pražských Pěvců a MKSOFP / Konzert ČKF, Prager Sänger und Kammerchor und Orchester Frankfurt - Praha</t>
  </si>
  <si>
    <t>8_22_12830</t>
  </si>
  <si>
    <t>Outlet / Outlet</t>
  </si>
  <si>
    <t>8_22_12831</t>
  </si>
  <si>
    <t>In memoriam Lidice / In memoriam Lidice</t>
  </si>
  <si>
    <t>5_22_12833</t>
  </si>
  <si>
    <t xml:space="preserve">Hudební most Praha - Drážďany 2022 / říjen - prosinec  / Musikbrücke Prag - Dresden 2022 / Oktober - Dezember </t>
  </si>
  <si>
    <t>8_22_12836</t>
  </si>
  <si>
    <t>„Mezi představou a znakem / Between image and sign“ – Birgitt Fischer a Zbyněk Linhart / „Mezi představou a znakem / Between image and sign“ – Birgitt Fischer a Zbyněk Linhart</t>
  </si>
  <si>
    <t>ČÍSLO / NR.</t>
  </si>
  <si>
    <t>ID</t>
  </si>
  <si>
    <t>NÁZEV / TITEL</t>
  </si>
  <si>
    <t>ČÁSTKA / SUMME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</si>
</sst>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0" fillId="2" borderId="1" xfId="0" applyFill="1" applyBorder="1" applyAlignment="1">
      <alignment wrapText="1"/>
    </xf>
    <xf numFmtId="0" fontId="1" fillId="0" borderId="0" xfId="0" applyFont="1"/>
    <xf numFmtId="4" fontId="0" fillId="0" borderId="0" xfId="0" applyNumberFormat="1"/>
    <xf numFmtId="0" fontId="0" fillId="3" borderId="1" xfId="0" applyFill="1" applyBorder="1" applyAlignment="1">
      <alignment wrapText="1"/>
    </xf>
    <xf numFmtId="3" fontId="0" fillId="3" borderId="1" xfId="0" applyNumberFormat="1" applyFill="1" applyBorder="1" applyAlignment="1">
      <alignment wrapText="1"/>
    </xf>
    <xf numFmtId="0" fontId="2" fillId="4" borderId="1" xfId="0" applyFont="1" applyFill="1" applyBorder="1" applyAlignment="1">
      <alignment wrapText="1"/>
    </xf>
    <xf numFmtId="0" fontId="2" fillId="4" borderId="1" xfId="0" applyFont="1" applyFill="1" applyBorder="1" applyAlignment="1"/>
  </cellXfs>
  <cellStyles count="1">
    <cellStyle name="Normální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3"/>
  <sheetViews>
    <sheetView tabSelected="1" workbookViewId="0">
      <selection activeCell="H2" sqref="H2"/>
    </sheetView>
  </sheetViews>
  <sheetFormatPr defaultColWidth="9.140625" defaultRowHeight="60" customHeight="1" x14ac:dyDescent="0.25"/>
  <cols>
    <col min="1" max="1" width="11" style="1" customWidth="1"/>
    <col min="2" max="2" width="6.7109375" style="1" customWidth="1"/>
    <col min="3" max="3" width="50.140625" style="1" customWidth="1"/>
    <col min="4" max="16384" width="9.140625" style="1"/>
  </cols>
  <sheetData>
    <row r="1" spans="1:5" ht="33" customHeight="1" x14ac:dyDescent="0.25">
      <c r="A1" s="7" t="s">
        <v>145</v>
      </c>
      <c r="B1" s="7" t="s">
        <v>146</v>
      </c>
      <c r="C1" s="7" t="s">
        <v>147</v>
      </c>
      <c r="D1" s="8" t="s">
        <v>148</v>
      </c>
      <c r="E1" s="8"/>
    </row>
    <row r="2" spans="1:5" ht="60" customHeight="1" x14ac:dyDescent="0.25">
      <c r="A2" s="5" t="s">
        <v>0</v>
      </c>
      <c r="B2" s="2">
        <v>9779</v>
      </c>
      <c r="C2" s="5" t="s">
        <v>1</v>
      </c>
      <c r="D2" s="6">
        <v>350000</v>
      </c>
      <c r="E2" s="5" t="s">
        <v>2</v>
      </c>
    </row>
    <row r="3" spans="1:5" ht="60" customHeight="1" x14ac:dyDescent="0.25">
      <c r="A3" s="5" t="s">
        <v>3</v>
      </c>
      <c r="B3" s="2">
        <v>10915</v>
      </c>
      <c r="C3" s="5" t="s">
        <v>4</v>
      </c>
      <c r="D3" s="6">
        <v>3000</v>
      </c>
      <c r="E3" s="5" t="s">
        <v>5</v>
      </c>
    </row>
    <row r="4" spans="1:5" ht="60" customHeight="1" x14ac:dyDescent="0.25">
      <c r="A4" s="5" t="s">
        <v>6</v>
      </c>
      <c r="B4" s="2">
        <v>11966</v>
      </c>
      <c r="C4" s="5" t="s">
        <v>7</v>
      </c>
      <c r="D4" s="6">
        <v>15000</v>
      </c>
      <c r="E4" s="5" t="s">
        <v>5</v>
      </c>
    </row>
    <row r="5" spans="1:5" ht="60" customHeight="1" x14ac:dyDescent="0.25">
      <c r="A5" s="5" t="s">
        <v>8</v>
      </c>
      <c r="B5" s="2">
        <v>12184</v>
      </c>
      <c r="C5" s="5" t="s">
        <v>9</v>
      </c>
      <c r="D5" s="6">
        <v>180000</v>
      </c>
      <c r="E5" s="5" t="s">
        <v>2</v>
      </c>
    </row>
    <row r="6" spans="1:5" ht="60" customHeight="1" x14ac:dyDescent="0.25">
      <c r="A6" s="5" t="s">
        <v>10</v>
      </c>
      <c r="B6" s="2">
        <v>12195</v>
      </c>
      <c r="C6" s="5" t="s">
        <v>11</v>
      </c>
      <c r="D6" s="6">
        <v>100000</v>
      </c>
      <c r="E6" s="5" t="s">
        <v>2</v>
      </c>
    </row>
    <row r="7" spans="1:5" ht="60" customHeight="1" x14ac:dyDescent="0.25">
      <c r="A7" s="5" t="s">
        <v>12</v>
      </c>
      <c r="B7" s="2">
        <v>12345</v>
      </c>
      <c r="C7" s="5" t="s">
        <v>13</v>
      </c>
      <c r="D7" s="6">
        <v>5400</v>
      </c>
      <c r="E7" s="5" t="s">
        <v>5</v>
      </c>
    </row>
    <row r="8" spans="1:5" ht="60" customHeight="1" x14ac:dyDescent="0.25">
      <c r="A8" s="5" t="s">
        <v>14</v>
      </c>
      <c r="B8" s="2">
        <v>12409</v>
      </c>
      <c r="C8" s="5" t="s">
        <v>15</v>
      </c>
      <c r="D8" s="6">
        <v>240000</v>
      </c>
      <c r="E8" s="5" t="s">
        <v>2</v>
      </c>
    </row>
    <row r="9" spans="1:5" ht="60" customHeight="1" x14ac:dyDescent="0.25">
      <c r="A9" s="5" t="s">
        <v>16</v>
      </c>
      <c r="B9" s="2">
        <v>12422</v>
      </c>
      <c r="C9" s="5" t="s">
        <v>17</v>
      </c>
      <c r="D9" s="6">
        <v>70500</v>
      </c>
      <c r="E9" s="5" t="s">
        <v>2</v>
      </c>
    </row>
    <row r="10" spans="1:5" ht="60" customHeight="1" x14ac:dyDescent="0.25">
      <c r="A10" s="5" t="s">
        <v>18</v>
      </c>
      <c r="B10" s="2">
        <v>12451</v>
      </c>
      <c r="C10" s="5" t="s">
        <v>19</v>
      </c>
      <c r="D10" s="6">
        <v>300000</v>
      </c>
      <c r="E10" s="5" t="s">
        <v>2</v>
      </c>
    </row>
    <row r="11" spans="1:5" ht="60" customHeight="1" x14ac:dyDescent="0.25">
      <c r="A11" s="5" t="s">
        <v>20</v>
      </c>
      <c r="B11" s="2">
        <v>12559</v>
      </c>
      <c r="C11" s="5" t="s">
        <v>21</v>
      </c>
      <c r="D11" s="6">
        <v>4000</v>
      </c>
      <c r="E11" s="5" t="s">
        <v>5</v>
      </c>
    </row>
    <row r="12" spans="1:5" ht="60" customHeight="1" x14ac:dyDescent="0.25">
      <c r="A12" s="5" t="s">
        <v>22</v>
      </c>
      <c r="B12" s="2">
        <v>12580</v>
      </c>
      <c r="C12" s="5" t="s">
        <v>23</v>
      </c>
      <c r="D12" s="6">
        <v>43000</v>
      </c>
      <c r="E12" s="5" t="s">
        <v>5</v>
      </c>
    </row>
    <row r="13" spans="1:5" ht="60" customHeight="1" x14ac:dyDescent="0.25">
      <c r="A13" s="5" t="s">
        <v>24</v>
      </c>
      <c r="B13" s="2">
        <v>12603</v>
      </c>
      <c r="C13" s="5" t="s">
        <v>25</v>
      </c>
      <c r="D13" s="6">
        <v>80000</v>
      </c>
      <c r="E13" s="5" t="s">
        <v>2</v>
      </c>
    </row>
    <row r="14" spans="1:5" ht="60" customHeight="1" x14ac:dyDescent="0.25">
      <c r="A14" s="5" t="s">
        <v>26</v>
      </c>
      <c r="B14" s="2">
        <v>12633</v>
      </c>
      <c r="C14" s="5" t="s">
        <v>27</v>
      </c>
      <c r="D14" s="6">
        <v>91890</v>
      </c>
      <c r="E14" s="5" t="s">
        <v>2</v>
      </c>
    </row>
    <row r="15" spans="1:5" ht="60" customHeight="1" x14ac:dyDescent="0.25">
      <c r="A15" s="5" t="s">
        <v>28</v>
      </c>
      <c r="B15" s="2">
        <v>12693</v>
      </c>
      <c r="C15" s="5" t="s">
        <v>29</v>
      </c>
      <c r="D15" s="6">
        <v>2600</v>
      </c>
      <c r="E15" s="5" t="s">
        <v>5</v>
      </c>
    </row>
    <row r="16" spans="1:5" ht="60" customHeight="1" x14ac:dyDescent="0.25">
      <c r="A16" s="5" t="s">
        <v>30</v>
      </c>
      <c r="B16" s="2">
        <v>12714</v>
      </c>
      <c r="C16" s="5" t="s">
        <v>31</v>
      </c>
      <c r="D16" s="6">
        <v>4000</v>
      </c>
      <c r="E16" s="5" t="s">
        <v>5</v>
      </c>
    </row>
    <row r="17" spans="1:5" ht="60" customHeight="1" x14ac:dyDescent="0.25">
      <c r="A17" s="5" t="s">
        <v>32</v>
      </c>
      <c r="B17" s="2">
        <v>12716</v>
      </c>
      <c r="C17" s="5" t="s">
        <v>33</v>
      </c>
      <c r="D17" s="6">
        <v>155000</v>
      </c>
      <c r="E17" s="5" t="s">
        <v>2</v>
      </c>
    </row>
    <row r="18" spans="1:5" ht="60" customHeight="1" x14ac:dyDescent="0.25">
      <c r="A18" s="5" t="s">
        <v>34</v>
      </c>
      <c r="B18" s="2">
        <v>12721</v>
      </c>
      <c r="C18" s="5" t="s">
        <v>4</v>
      </c>
      <c r="D18" s="6">
        <v>1540</v>
      </c>
      <c r="E18" s="5" t="s">
        <v>5</v>
      </c>
    </row>
    <row r="19" spans="1:5" ht="60" customHeight="1" x14ac:dyDescent="0.25">
      <c r="A19" s="5" t="s">
        <v>35</v>
      </c>
      <c r="B19" s="2">
        <v>12722</v>
      </c>
      <c r="C19" s="5" t="s">
        <v>36</v>
      </c>
      <c r="D19" s="6">
        <v>1840</v>
      </c>
      <c r="E19" s="5" t="s">
        <v>5</v>
      </c>
    </row>
    <row r="20" spans="1:5" ht="60" customHeight="1" x14ac:dyDescent="0.25">
      <c r="A20" s="5" t="s">
        <v>37</v>
      </c>
      <c r="B20" s="2">
        <v>12727</v>
      </c>
      <c r="C20" s="5" t="s">
        <v>38</v>
      </c>
      <c r="D20" s="6">
        <v>1940</v>
      </c>
      <c r="E20" s="5" t="s">
        <v>5</v>
      </c>
    </row>
    <row r="21" spans="1:5" ht="60" customHeight="1" x14ac:dyDescent="0.25">
      <c r="A21" s="5" t="s">
        <v>39</v>
      </c>
      <c r="B21" s="2">
        <v>12740</v>
      </c>
      <c r="C21" s="5" t="s">
        <v>40</v>
      </c>
      <c r="D21" s="6">
        <v>6000</v>
      </c>
      <c r="E21" s="5" t="s">
        <v>5</v>
      </c>
    </row>
    <row r="22" spans="1:5" ht="60" customHeight="1" x14ac:dyDescent="0.25">
      <c r="A22" s="5" t="s">
        <v>41</v>
      </c>
      <c r="B22" s="2">
        <v>12742</v>
      </c>
      <c r="C22" s="5" t="s">
        <v>42</v>
      </c>
      <c r="D22" s="6">
        <v>23000</v>
      </c>
      <c r="E22" s="5" t="s">
        <v>2</v>
      </c>
    </row>
    <row r="23" spans="1:5" ht="60" customHeight="1" x14ac:dyDescent="0.25">
      <c r="A23" s="5" t="s">
        <v>43</v>
      </c>
      <c r="B23" s="2">
        <v>12746</v>
      </c>
      <c r="C23" s="5" t="s">
        <v>44</v>
      </c>
      <c r="D23" s="6">
        <v>71000</v>
      </c>
      <c r="E23" s="5" t="s">
        <v>2</v>
      </c>
    </row>
    <row r="24" spans="1:5" ht="60" customHeight="1" x14ac:dyDescent="0.25">
      <c r="A24" s="5" t="s">
        <v>45</v>
      </c>
      <c r="B24" s="2">
        <v>12748</v>
      </c>
      <c r="C24" s="5" t="s">
        <v>46</v>
      </c>
      <c r="D24" s="6">
        <v>31340</v>
      </c>
      <c r="E24" s="5" t="s">
        <v>2</v>
      </c>
    </row>
    <row r="25" spans="1:5" ht="60" customHeight="1" x14ac:dyDescent="0.25">
      <c r="A25" s="5" t="s">
        <v>47</v>
      </c>
      <c r="B25" s="2">
        <v>12753</v>
      </c>
      <c r="C25" s="5" t="s">
        <v>48</v>
      </c>
      <c r="D25" s="6">
        <v>128842</v>
      </c>
      <c r="E25" s="5" t="s">
        <v>2</v>
      </c>
    </row>
    <row r="26" spans="1:5" ht="60" customHeight="1" x14ac:dyDescent="0.25">
      <c r="A26" s="5" t="s">
        <v>49</v>
      </c>
      <c r="B26" s="2">
        <v>12756</v>
      </c>
      <c r="C26" s="5" t="s">
        <v>50</v>
      </c>
      <c r="D26" s="6">
        <v>95000</v>
      </c>
      <c r="E26" s="5" t="s">
        <v>2</v>
      </c>
    </row>
    <row r="27" spans="1:5" ht="60" customHeight="1" x14ac:dyDescent="0.25">
      <c r="A27" s="5" t="s">
        <v>51</v>
      </c>
      <c r="B27" s="2">
        <v>12759</v>
      </c>
      <c r="C27" s="5" t="s">
        <v>52</v>
      </c>
      <c r="D27" s="6">
        <v>50000</v>
      </c>
      <c r="E27" s="5" t="s">
        <v>2</v>
      </c>
    </row>
    <row r="28" spans="1:5" ht="60" customHeight="1" x14ac:dyDescent="0.25">
      <c r="A28" s="5" t="s">
        <v>53</v>
      </c>
      <c r="B28" s="2">
        <v>12760</v>
      </c>
      <c r="C28" s="5" t="s">
        <v>54</v>
      </c>
      <c r="D28" s="6">
        <v>150000</v>
      </c>
      <c r="E28" s="5" t="s">
        <v>2</v>
      </c>
    </row>
    <row r="29" spans="1:5" ht="60" customHeight="1" x14ac:dyDescent="0.25">
      <c r="A29" s="5" t="s">
        <v>55</v>
      </c>
      <c r="B29" s="2">
        <v>12763</v>
      </c>
      <c r="C29" s="5" t="s">
        <v>56</v>
      </c>
      <c r="D29" s="6">
        <v>4000</v>
      </c>
      <c r="E29" s="5" t="s">
        <v>5</v>
      </c>
    </row>
    <row r="30" spans="1:5" ht="60" customHeight="1" x14ac:dyDescent="0.25">
      <c r="A30" s="5" t="s">
        <v>57</v>
      </c>
      <c r="B30" s="2">
        <v>12765</v>
      </c>
      <c r="C30" s="5" t="s">
        <v>58</v>
      </c>
      <c r="D30" s="6">
        <v>90000</v>
      </c>
      <c r="E30" s="5" t="s">
        <v>2</v>
      </c>
    </row>
    <row r="31" spans="1:5" ht="60" customHeight="1" x14ac:dyDescent="0.25">
      <c r="A31" s="5" t="s">
        <v>59</v>
      </c>
      <c r="B31" s="2">
        <v>12769</v>
      </c>
      <c r="C31" s="5" t="s">
        <v>60</v>
      </c>
      <c r="D31" s="6">
        <v>60000</v>
      </c>
      <c r="E31" s="5" t="s">
        <v>2</v>
      </c>
    </row>
    <row r="32" spans="1:5" ht="60" customHeight="1" x14ac:dyDescent="0.25">
      <c r="A32" s="5" t="s">
        <v>61</v>
      </c>
      <c r="B32" s="2">
        <v>12770</v>
      </c>
      <c r="C32" s="5" t="s">
        <v>62</v>
      </c>
      <c r="D32" s="6">
        <v>117000</v>
      </c>
      <c r="E32" s="5" t="s">
        <v>2</v>
      </c>
    </row>
    <row r="33" spans="1:5" ht="60" customHeight="1" x14ac:dyDescent="0.25">
      <c r="A33" s="5" t="s">
        <v>63</v>
      </c>
      <c r="B33" s="2">
        <v>12773</v>
      </c>
      <c r="C33" s="5" t="s">
        <v>64</v>
      </c>
      <c r="D33" s="6">
        <v>182000</v>
      </c>
      <c r="E33" s="5" t="s">
        <v>2</v>
      </c>
    </row>
    <row r="34" spans="1:5" ht="60" customHeight="1" x14ac:dyDescent="0.25">
      <c r="A34" s="5" t="s">
        <v>65</v>
      </c>
      <c r="B34" s="2">
        <v>12776</v>
      </c>
      <c r="C34" s="5" t="s">
        <v>66</v>
      </c>
      <c r="D34" s="6">
        <v>300000</v>
      </c>
      <c r="E34" s="5" t="s">
        <v>2</v>
      </c>
    </row>
    <row r="35" spans="1:5" ht="60" customHeight="1" x14ac:dyDescent="0.25">
      <c r="A35" s="5" t="s">
        <v>67</v>
      </c>
      <c r="B35" s="2">
        <v>12777</v>
      </c>
      <c r="C35" s="5" t="s">
        <v>68</v>
      </c>
      <c r="D35" s="6">
        <v>90000</v>
      </c>
      <c r="E35" s="5" t="s">
        <v>2</v>
      </c>
    </row>
    <row r="36" spans="1:5" ht="60" customHeight="1" x14ac:dyDescent="0.25">
      <c r="A36" s="5" t="s">
        <v>69</v>
      </c>
      <c r="B36" s="2">
        <v>12778</v>
      </c>
      <c r="C36" s="5" t="s">
        <v>70</v>
      </c>
      <c r="D36" s="6">
        <v>35000</v>
      </c>
      <c r="E36" s="5" t="s">
        <v>2</v>
      </c>
    </row>
    <row r="37" spans="1:5" ht="60" customHeight="1" x14ac:dyDescent="0.25">
      <c r="A37" s="5" t="s">
        <v>71</v>
      </c>
      <c r="B37" s="2">
        <v>12779</v>
      </c>
      <c r="C37" s="5" t="s">
        <v>72</v>
      </c>
      <c r="D37" s="6">
        <v>40000</v>
      </c>
      <c r="E37" s="5" t="s">
        <v>2</v>
      </c>
    </row>
    <row r="38" spans="1:5" ht="60" customHeight="1" x14ac:dyDescent="0.25">
      <c r="A38" s="5" t="s">
        <v>73</v>
      </c>
      <c r="B38" s="2">
        <v>12781</v>
      </c>
      <c r="C38" s="5" t="s">
        <v>74</v>
      </c>
      <c r="D38" s="6">
        <v>30000</v>
      </c>
      <c r="E38" s="5" t="s">
        <v>2</v>
      </c>
    </row>
    <row r="39" spans="1:5" ht="60" customHeight="1" x14ac:dyDescent="0.25">
      <c r="A39" s="5" t="s">
        <v>75</v>
      </c>
      <c r="B39" s="2">
        <v>12784</v>
      </c>
      <c r="C39" s="5" t="s">
        <v>76</v>
      </c>
      <c r="D39" s="6">
        <v>150000</v>
      </c>
      <c r="E39" s="5" t="s">
        <v>2</v>
      </c>
    </row>
    <row r="40" spans="1:5" ht="60" customHeight="1" x14ac:dyDescent="0.25">
      <c r="A40" s="5" t="s">
        <v>77</v>
      </c>
      <c r="B40" s="2">
        <v>12785</v>
      </c>
      <c r="C40" s="5" t="s">
        <v>78</v>
      </c>
      <c r="D40" s="6">
        <v>8800</v>
      </c>
      <c r="E40" s="5" t="s">
        <v>5</v>
      </c>
    </row>
    <row r="41" spans="1:5" ht="60" customHeight="1" x14ac:dyDescent="0.25">
      <c r="A41" s="5" t="s">
        <v>79</v>
      </c>
      <c r="B41" s="2">
        <v>12786</v>
      </c>
      <c r="C41" s="5" t="s">
        <v>80</v>
      </c>
      <c r="D41" s="6">
        <v>9800</v>
      </c>
      <c r="E41" s="5" t="s">
        <v>5</v>
      </c>
    </row>
    <row r="42" spans="1:5" ht="60" customHeight="1" x14ac:dyDescent="0.25">
      <c r="A42" s="5" t="s">
        <v>81</v>
      </c>
      <c r="B42" s="2">
        <v>12787</v>
      </c>
      <c r="C42" s="5" t="s">
        <v>82</v>
      </c>
      <c r="D42" s="6">
        <v>133000</v>
      </c>
      <c r="E42" s="5" t="s">
        <v>2</v>
      </c>
    </row>
    <row r="43" spans="1:5" ht="60" customHeight="1" x14ac:dyDescent="0.25">
      <c r="A43" s="5" t="s">
        <v>83</v>
      </c>
      <c r="B43" s="2">
        <v>12788</v>
      </c>
      <c r="C43" s="5" t="s">
        <v>84</v>
      </c>
      <c r="D43" s="6">
        <v>4000</v>
      </c>
      <c r="E43" s="5" t="s">
        <v>5</v>
      </c>
    </row>
    <row r="44" spans="1:5" ht="60" customHeight="1" x14ac:dyDescent="0.25">
      <c r="A44" s="5" t="s">
        <v>85</v>
      </c>
      <c r="B44" s="2">
        <v>12791</v>
      </c>
      <c r="C44" s="5" t="s">
        <v>86</v>
      </c>
      <c r="D44" s="6">
        <v>220000</v>
      </c>
      <c r="E44" s="5" t="s">
        <v>2</v>
      </c>
    </row>
    <row r="45" spans="1:5" ht="60" customHeight="1" x14ac:dyDescent="0.25">
      <c r="A45" s="5" t="s">
        <v>87</v>
      </c>
      <c r="B45" s="2">
        <v>12794</v>
      </c>
      <c r="C45" s="5" t="s">
        <v>88</v>
      </c>
      <c r="D45" s="6">
        <v>7000</v>
      </c>
      <c r="E45" s="5" t="s">
        <v>5</v>
      </c>
    </row>
    <row r="46" spans="1:5" ht="60" customHeight="1" x14ac:dyDescent="0.25">
      <c r="A46" s="5" t="s">
        <v>89</v>
      </c>
      <c r="B46" s="2">
        <v>12796</v>
      </c>
      <c r="C46" s="5" t="s">
        <v>90</v>
      </c>
      <c r="D46" s="6">
        <v>3000</v>
      </c>
      <c r="E46" s="5" t="s">
        <v>5</v>
      </c>
    </row>
    <row r="47" spans="1:5" ht="60" customHeight="1" x14ac:dyDescent="0.25">
      <c r="A47" s="5" t="s">
        <v>91</v>
      </c>
      <c r="B47" s="2">
        <v>12797</v>
      </c>
      <c r="C47" s="5" t="s">
        <v>92</v>
      </c>
      <c r="D47" s="6">
        <v>1736</v>
      </c>
      <c r="E47" s="5" t="s">
        <v>5</v>
      </c>
    </row>
    <row r="48" spans="1:5" ht="60" customHeight="1" x14ac:dyDescent="0.25">
      <c r="A48" s="5" t="s">
        <v>93</v>
      </c>
      <c r="B48" s="2">
        <v>12798</v>
      </c>
      <c r="C48" s="5" t="s">
        <v>94</v>
      </c>
      <c r="D48" s="6">
        <v>76300</v>
      </c>
      <c r="E48" s="5" t="s">
        <v>2</v>
      </c>
    </row>
    <row r="49" spans="1:5" ht="60" customHeight="1" x14ac:dyDescent="0.25">
      <c r="A49" s="5" t="s">
        <v>95</v>
      </c>
      <c r="B49" s="2">
        <v>12799</v>
      </c>
      <c r="C49" s="5" t="s">
        <v>96</v>
      </c>
      <c r="D49" s="6">
        <v>4200</v>
      </c>
      <c r="E49" s="5" t="s">
        <v>5</v>
      </c>
    </row>
    <row r="50" spans="1:5" ht="60" customHeight="1" x14ac:dyDescent="0.25">
      <c r="A50" s="5" t="s">
        <v>97</v>
      </c>
      <c r="B50" s="2">
        <v>12800</v>
      </c>
      <c r="C50" s="5" t="s">
        <v>98</v>
      </c>
      <c r="D50" s="6">
        <v>250000</v>
      </c>
      <c r="E50" s="5" t="s">
        <v>2</v>
      </c>
    </row>
    <row r="51" spans="1:5" ht="60" customHeight="1" x14ac:dyDescent="0.25">
      <c r="A51" s="5" t="s">
        <v>99</v>
      </c>
      <c r="B51" s="2">
        <v>12803</v>
      </c>
      <c r="C51" s="5" t="s">
        <v>100</v>
      </c>
      <c r="D51" s="6">
        <v>3406</v>
      </c>
      <c r="E51" s="5" t="s">
        <v>5</v>
      </c>
    </row>
    <row r="52" spans="1:5" ht="60" customHeight="1" x14ac:dyDescent="0.25">
      <c r="A52" s="5" t="s">
        <v>101</v>
      </c>
      <c r="B52" s="2">
        <v>12804</v>
      </c>
      <c r="C52" s="5" t="s">
        <v>102</v>
      </c>
      <c r="D52" s="6">
        <v>13600</v>
      </c>
      <c r="E52" s="5" t="s">
        <v>5</v>
      </c>
    </row>
    <row r="53" spans="1:5" ht="60" customHeight="1" x14ac:dyDescent="0.25">
      <c r="A53" s="5" t="s">
        <v>103</v>
      </c>
      <c r="B53" s="2">
        <v>12805</v>
      </c>
      <c r="C53" s="5" t="s">
        <v>104</v>
      </c>
      <c r="D53" s="6">
        <v>4375</v>
      </c>
      <c r="E53" s="5" t="s">
        <v>5</v>
      </c>
    </row>
    <row r="54" spans="1:5" ht="60" customHeight="1" x14ac:dyDescent="0.25">
      <c r="A54" s="5" t="s">
        <v>105</v>
      </c>
      <c r="B54" s="2">
        <v>12806</v>
      </c>
      <c r="C54" s="5" t="s">
        <v>106</v>
      </c>
      <c r="D54" s="6">
        <v>80000</v>
      </c>
      <c r="E54" s="5" t="s">
        <v>2</v>
      </c>
    </row>
    <row r="55" spans="1:5" ht="60" customHeight="1" x14ac:dyDescent="0.25">
      <c r="A55" s="5" t="s">
        <v>107</v>
      </c>
      <c r="B55" s="2">
        <v>12807</v>
      </c>
      <c r="C55" s="5" t="s">
        <v>108</v>
      </c>
      <c r="D55" s="6">
        <v>3290</v>
      </c>
      <c r="E55" s="5" t="s">
        <v>5</v>
      </c>
    </row>
    <row r="56" spans="1:5" ht="60" customHeight="1" x14ac:dyDescent="0.25">
      <c r="A56" s="5" t="s">
        <v>109</v>
      </c>
      <c r="B56" s="2">
        <v>12810</v>
      </c>
      <c r="C56" s="5" t="s">
        <v>110</v>
      </c>
      <c r="D56" s="6">
        <v>100000</v>
      </c>
      <c r="E56" s="5" t="s">
        <v>2</v>
      </c>
    </row>
    <row r="57" spans="1:5" ht="60" customHeight="1" x14ac:dyDescent="0.25">
      <c r="A57" s="5" t="s">
        <v>111</v>
      </c>
      <c r="B57" s="2">
        <v>12813</v>
      </c>
      <c r="C57" s="5" t="s">
        <v>112</v>
      </c>
      <c r="D57" s="6">
        <v>4000</v>
      </c>
      <c r="E57" s="5" t="s">
        <v>5</v>
      </c>
    </row>
    <row r="58" spans="1:5" ht="60" customHeight="1" x14ac:dyDescent="0.25">
      <c r="A58" s="5" t="s">
        <v>113</v>
      </c>
      <c r="B58" s="2">
        <v>12814</v>
      </c>
      <c r="C58" s="5" t="s">
        <v>114</v>
      </c>
      <c r="D58" s="6">
        <v>28000</v>
      </c>
      <c r="E58" s="5" t="s">
        <v>2</v>
      </c>
    </row>
    <row r="59" spans="1:5" ht="60" customHeight="1" x14ac:dyDescent="0.25">
      <c r="A59" s="5" t="s">
        <v>115</v>
      </c>
      <c r="B59" s="2">
        <v>12815</v>
      </c>
      <c r="C59" s="5" t="s">
        <v>116</v>
      </c>
      <c r="D59" s="6">
        <v>150000</v>
      </c>
      <c r="E59" s="5" t="s">
        <v>2</v>
      </c>
    </row>
    <row r="60" spans="1:5" ht="60" customHeight="1" x14ac:dyDescent="0.25">
      <c r="A60" s="5" t="s">
        <v>117</v>
      </c>
      <c r="B60" s="2">
        <v>12816</v>
      </c>
      <c r="C60" s="5" t="s">
        <v>118</v>
      </c>
      <c r="D60" s="6">
        <v>200000</v>
      </c>
      <c r="E60" s="5" t="s">
        <v>2</v>
      </c>
    </row>
    <row r="61" spans="1:5" ht="60" customHeight="1" x14ac:dyDescent="0.25">
      <c r="A61" s="5" t="s">
        <v>119</v>
      </c>
      <c r="B61" s="2">
        <v>12817</v>
      </c>
      <c r="C61" s="5" t="s">
        <v>120</v>
      </c>
      <c r="D61" s="6">
        <v>122061</v>
      </c>
      <c r="E61" s="5" t="s">
        <v>2</v>
      </c>
    </row>
    <row r="62" spans="1:5" ht="60" customHeight="1" x14ac:dyDescent="0.25">
      <c r="A62" s="5" t="s">
        <v>121</v>
      </c>
      <c r="B62" s="2">
        <v>12818</v>
      </c>
      <c r="C62" s="5" t="s">
        <v>122</v>
      </c>
      <c r="D62" s="6">
        <v>200000</v>
      </c>
      <c r="E62" s="5" t="s">
        <v>2</v>
      </c>
    </row>
    <row r="63" spans="1:5" ht="60" customHeight="1" x14ac:dyDescent="0.25">
      <c r="A63" s="5" t="s">
        <v>123</v>
      </c>
      <c r="B63" s="2">
        <v>12819</v>
      </c>
      <c r="C63" s="5" t="s">
        <v>124</v>
      </c>
      <c r="D63" s="6">
        <v>6000</v>
      </c>
      <c r="E63" s="5" t="s">
        <v>5</v>
      </c>
    </row>
    <row r="64" spans="1:5" ht="60" customHeight="1" x14ac:dyDescent="0.25">
      <c r="A64" s="5" t="s">
        <v>125</v>
      </c>
      <c r="B64" s="2">
        <v>12820</v>
      </c>
      <c r="C64" s="5" t="s">
        <v>126</v>
      </c>
      <c r="D64" s="6">
        <v>4000</v>
      </c>
      <c r="E64" s="5" t="s">
        <v>5</v>
      </c>
    </row>
    <row r="65" spans="1:5" ht="60" customHeight="1" x14ac:dyDescent="0.25">
      <c r="A65" s="5" t="s">
        <v>127</v>
      </c>
      <c r="B65" s="2">
        <v>12822</v>
      </c>
      <c r="C65" s="5" t="s">
        <v>128</v>
      </c>
      <c r="D65" s="6">
        <v>5332</v>
      </c>
      <c r="E65" s="5" t="s">
        <v>5</v>
      </c>
    </row>
    <row r="66" spans="1:5" ht="60" customHeight="1" x14ac:dyDescent="0.25">
      <c r="A66" s="5" t="s">
        <v>129</v>
      </c>
      <c r="B66" s="2">
        <v>12825</v>
      </c>
      <c r="C66" s="5" t="s">
        <v>130</v>
      </c>
      <c r="D66" s="6">
        <v>3000</v>
      </c>
      <c r="E66" s="5" t="s">
        <v>5</v>
      </c>
    </row>
    <row r="67" spans="1:5" ht="60" customHeight="1" x14ac:dyDescent="0.25">
      <c r="A67" s="5" t="s">
        <v>131</v>
      </c>
      <c r="B67" s="2">
        <v>12826</v>
      </c>
      <c r="C67" s="5" t="s">
        <v>132</v>
      </c>
      <c r="D67" s="6">
        <v>141000</v>
      </c>
      <c r="E67" s="5" t="s">
        <v>2</v>
      </c>
    </row>
    <row r="68" spans="1:5" ht="60" customHeight="1" x14ac:dyDescent="0.25">
      <c r="A68" s="5" t="s">
        <v>133</v>
      </c>
      <c r="B68" s="2">
        <v>12828</v>
      </c>
      <c r="C68" s="5" t="s">
        <v>134</v>
      </c>
      <c r="D68" s="6">
        <v>85000</v>
      </c>
      <c r="E68" s="5" t="s">
        <v>2</v>
      </c>
    </row>
    <row r="69" spans="1:5" ht="60" customHeight="1" x14ac:dyDescent="0.25">
      <c r="A69" s="5" t="s">
        <v>135</v>
      </c>
      <c r="B69" s="2">
        <v>12829</v>
      </c>
      <c r="C69" s="5" t="s">
        <v>136</v>
      </c>
      <c r="D69" s="6">
        <v>100000</v>
      </c>
      <c r="E69" s="5" t="s">
        <v>2</v>
      </c>
    </row>
    <row r="70" spans="1:5" ht="60" customHeight="1" x14ac:dyDescent="0.25">
      <c r="A70" s="5" t="s">
        <v>137</v>
      </c>
      <c r="B70" s="2">
        <v>12830</v>
      </c>
      <c r="C70" s="5" t="s">
        <v>138</v>
      </c>
      <c r="D70" s="6">
        <v>3000</v>
      </c>
      <c r="E70" s="5" t="s">
        <v>5</v>
      </c>
    </row>
    <row r="71" spans="1:5" ht="60" customHeight="1" x14ac:dyDescent="0.25">
      <c r="A71" s="5" t="s">
        <v>139</v>
      </c>
      <c r="B71" s="2">
        <v>12831</v>
      </c>
      <c r="C71" s="5" t="s">
        <v>140</v>
      </c>
      <c r="D71" s="6">
        <v>100000</v>
      </c>
      <c r="E71" s="5" t="s">
        <v>2</v>
      </c>
    </row>
    <row r="72" spans="1:5" ht="60" customHeight="1" x14ac:dyDescent="0.25">
      <c r="A72" s="5" t="s">
        <v>141</v>
      </c>
      <c r="B72" s="2">
        <v>12833</v>
      </c>
      <c r="C72" s="5" t="s">
        <v>142</v>
      </c>
      <c r="D72" s="6">
        <v>350000</v>
      </c>
      <c r="E72" s="5" t="s">
        <v>2</v>
      </c>
    </row>
    <row r="73" spans="1:5" ht="60" customHeight="1" x14ac:dyDescent="0.25">
      <c r="A73" s="5" t="s">
        <v>143</v>
      </c>
      <c r="B73" s="2">
        <v>12836</v>
      </c>
      <c r="C73" s="5" t="s">
        <v>144</v>
      </c>
      <c r="D73" s="6">
        <v>50000</v>
      </c>
      <c r="E73" s="5" t="s">
        <v>2</v>
      </c>
    </row>
  </sheetData>
  <sheetProtection formatCells="0" formatColumns="0" formatRows="0" insertColumns="0" insertRows="0" insertHyperlinks="0" deleteColumns="0" deleteRows="0" sort="0" autoFilter="0" pivotTables="0"/>
  <sortState xmlns:xlrd2="http://schemas.microsoft.com/office/spreadsheetml/2017/richdata2" ref="A2:L73">
    <sortCondition ref="B2:B73"/>
  </sortState>
  <mergeCells count="1">
    <mergeCell ref="D1:E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>
      <selection activeCell="A6" sqref="A6"/>
    </sheetView>
  </sheetViews>
  <sheetFormatPr defaultColWidth="8.85546875" defaultRowHeight="15" x14ac:dyDescent="0.25"/>
  <cols>
    <col min="1" max="1" width="11.42578125" bestFit="1" customWidth="1"/>
  </cols>
  <sheetData>
    <row r="1" spans="1:1" x14ac:dyDescent="0.25">
      <c r="A1" s="1" t="e">
        <f>SUBTOTAL(9,#REF!)</f>
        <v>#REF!</v>
      </c>
    </row>
    <row r="4" spans="1:1" x14ac:dyDescent="0.25">
      <c r="A4">
        <v>5515933</v>
      </c>
    </row>
    <row r="5" spans="1:1" x14ac:dyDescent="0.25">
      <c r="A5" s="3">
        <f>176369*25</f>
        <v>4409225</v>
      </c>
    </row>
    <row r="6" spans="1:1" x14ac:dyDescent="0.25">
      <c r="A6" s="4">
        <f>SUM(A4:A5)</f>
        <v>9925158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kolo 67</vt:lpstr>
      <vt:lpstr>List1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Grantové kolo č.67</dc:title>
  <dc:subject>Výsledky zasedání správní rady</dc:subject>
  <dc:creator>maho</dc:creator>
  <cp:keywords>export intranet správní rada</cp:keywords>
  <dc:description>Vygenerovaný seznam projektů aktuálního grantového kola z intranetu.</dc:description>
  <cp:lastModifiedBy>xXx</cp:lastModifiedBy>
  <dcterms:created xsi:type="dcterms:W3CDTF">2022-09-12T07:12:58Z</dcterms:created>
  <dcterms:modified xsi:type="dcterms:W3CDTF">2022-09-21T11:22:17Z</dcterms:modified>
  <cp:category>Grant</cp:category>
</cp:coreProperties>
</file>